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15" i="1"/>
  <c r="H29" i="1"/>
  <c r="H43" i="1" l="1"/>
  <c r="H22" i="1"/>
  <c r="H20" i="1"/>
  <c r="H18" i="1" l="1"/>
  <c r="H32" i="1"/>
  <c r="H36" i="1"/>
  <c r="H24" i="1"/>
  <c r="H33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<sst xmlns="http://schemas.openxmlformats.org/spreadsheetml/2006/main" count="57" uniqueCount="33">
  <si>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</si>
  <si>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</si>
  <si>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</si>
  <si>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</si>
  <si>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</si>
  <si>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</si>
  <si>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</si>
  <si>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</si>
  <si>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</si>
  <si>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</si>
  <si>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</si>
  <si>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</si>
  <si>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</si>
  <si>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</si>
  <si>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</si>
  <si>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</si>
  <si>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</si>
  <si>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</si>
  <si>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</si>
  <si>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</si>
  <si>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</si>
  <si>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</si>
  <si>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</si>
  <si>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</si>
  <si>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</si>
  <si>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</si>
  <si>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</si>
  <si>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</si>
  <si>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</si>
  <si>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</si>
  <si>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Dana:16.07.2021.</t>
  </si>
  <si>
    <t>Primljena i neutrošena participacija od 16.07.2021.</t>
  </si>
  <si>
    <t>Dana 16.07.2021.godine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</si>
</sst>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44393</v>
      </c>
      <c r="H12" s="14">
        <v>322038.09000000003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44393</v>
      </c>
      <c r="H13" s="2">
        <f>H14+H30-H37-H51</f>
        <v>316807.83000000147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44393</v>
      </c>
      <c r="H14" s="3">
        <f>H15+H16+H17+H18+H19+H20+H21+H22+H23+H24+H25+H26+H27+H29+H28</f>
        <v>23076794.010000002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</f>
        <v>22573062.5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</f>
        <v>130699.33999999941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f>173143.96</f>
        <v>173143.96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1767555+2558361.09-4271680.89+116242.56</f>
        <v>170477.76000000018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1098916.67-35000-27775.63-1028282.49+23600-3636-3636+1098916.67-24186.55-1098916.67</f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</f>
        <v>29410.44999999999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44393</v>
      </c>
      <c r="H30" s="3">
        <f>H31+H32+H33+H34+H35+H36</f>
        <v>2918376.13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2821228.86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</f>
        <v>96828.109999999884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40250+40250-80500+40250-40250</f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-4941.73-21750-14308.27</f>
        <v>319.16000000000713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44393</v>
      </c>
      <c r="H37" s="4">
        <f>SUM(H38:H50)</f>
        <v>22857133.449999999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22567746.93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f>173143.96</f>
        <v>173143.96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116242.56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44393</v>
      </c>
      <c r="H51" s="4">
        <f>SUM(H52:H56)</f>
        <v>2821228.86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2821228.86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44393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</f>
        <v>22553.709999999246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15388.62+1934.83</f>
        <v>17323.45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322038.09000000072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2021-07-19T06:45:32Z</dcterms:modified>
  <cp:category/>
  <cp:contentStatus/>
</cp:coreProperties>
</file>